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urchasing\Bid Documents\2023 Bid Documents\2023-011 City Hall Materials Testing\"/>
    </mc:Choice>
  </mc:AlternateContent>
  <xr:revisionPtr revIDLastSave="0" documentId="8_{9B2F697F-7699-4172-9F11-EE18516B0F68}" xr6:coauthVersionLast="47" xr6:coauthVersionMax="47" xr10:uidLastSave="{00000000-0000-0000-0000-000000000000}"/>
  <bookViews>
    <workbookView xWindow="19440" yWindow="270" windowWidth="16530" windowHeight="20745" xr2:uid="{00000000-000D-0000-FFFF-FFFF00000000}"/>
  </bookViews>
  <sheets>
    <sheet name="Proposer Analysis" sheetId="1" r:id="rId1"/>
  </sheets>
  <definedNames>
    <definedName name="_xlnm.Print_Titles" localSheetId="0">'Proposer Analysis'!$7:$8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1" i="1" l="1"/>
  <c r="F100" i="1"/>
  <c r="F95" i="1"/>
  <c r="F94" i="1"/>
  <c r="F52" i="1" l="1"/>
  <c r="F51" i="1"/>
  <c r="F50" i="1"/>
  <c r="F49" i="1"/>
  <c r="F115" i="1"/>
  <c r="F112" i="1"/>
  <c r="D54" i="1" l="1"/>
  <c r="D117" i="1"/>
  <c r="C117" i="1"/>
  <c r="C54" i="1"/>
  <c r="C119" i="1" l="1"/>
  <c r="D119" i="1"/>
  <c r="F106" i="1"/>
  <c r="F107" i="1"/>
  <c r="F108" i="1"/>
  <c r="F105" i="1"/>
  <c r="F89" i="1"/>
  <c r="F88" i="1"/>
  <c r="F86" i="1"/>
  <c r="F85" i="1"/>
  <c r="F84" i="1"/>
  <c r="F83" i="1"/>
  <c r="F82" i="1"/>
  <c r="F81" i="1"/>
  <c r="F80" i="1"/>
  <c r="F79" i="1"/>
  <c r="F75" i="1"/>
  <c r="F74" i="1"/>
  <c r="F73" i="1"/>
  <c r="F72" i="1"/>
  <c r="F96" i="1"/>
  <c r="F93" i="1"/>
  <c r="F66" i="1"/>
  <c r="F67" i="1"/>
  <c r="F68" i="1"/>
  <c r="F20" i="1"/>
  <c r="F38" i="1"/>
  <c r="F45" i="1"/>
  <c r="F62" i="1"/>
  <c r="F61" i="1"/>
  <c r="F60" i="1"/>
  <c r="F59" i="1"/>
  <c r="F44" i="1"/>
  <c r="F43" i="1"/>
  <c r="F42" i="1"/>
  <c r="F27" i="1"/>
  <c r="F14" i="1"/>
  <c r="F117" i="1" l="1"/>
  <c r="F37" i="1"/>
  <c r="F35" i="1"/>
  <c r="F34" i="1"/>
  <c r="F33" i="1"/>
  <c r="F32" i="1"/>
  <c r="F31" i="1"/>
  <c r="F26" i="1"/>
  <c r="F25" i="1"/>
  <c r="F24" i="1"/>
  <c r="F19" i="1"/>
  <c r="F18" i="1"/>
  <c r="F12" i="1"/>
  <c r="F13" i="1"/>
  <c r="F54" i="1" l="1"/>
  <c r="F119" i="1" s="1"/>
</calcChain>
</file>

<file path=xl/sharedStrings.xml><?xml version="1.0" encoding="utf-8"?>
<sst xmlns="http://schemas.openxmlformats.org/spreadsheetml/2006/main" count="110" uniqueCount="64">
  <si>
    <t>VISITS (ea.)</t>
  </si>
  <si>
    <t>DURATION (hrs.)</t>
  </si>
  <si>
    <t>RATE ($)</t>
  </si>
  <si>
    <t>( A )</t>
  </si>
  <si>
    <t>( B )</t>
  </si>
  <si>
    <t>( C )</t>
  </si>
  <si>
    <t>TOTAL (AxBxC)</t>
  </si>
  <si>
    <t>Concrete Formwork</t>
  </si>
  <si>
    <t>Laboratory Testing</t>
  </si>
  <si>
    <t>Compressive Strength</t>
  </si>
  <si>
    <t>Earthwork</t>
  </si>
  <si>
    <t>Inspect spread footing excavation</t>
  </si>
  <si>
    <t>Trenching and Piping</t>
  </si>
  <si>
    <t>Compaction tests for pipe bedding</t>
  </si>
  <si>
    <t>Compaction test for fill over pipe</t>
  </si>
  <si>
    <t>Field Inspection and Testing</t>
  </si>
  <si>
    <t>Form work</t>
  </si>
  <si>
    <t>Embedment items</t>
  </si>
  <si>
    <t xml:space="preserve">Concrete reinforcement </t>
  </si>
  <si>
    <t>Fill material testing</t>
  </si>
  <si>
    <t>Compaction test</t>
  </si>
  <si>
    <t>Mix design</t>
  </si>
  <si>
    <t>Aggregate</t>
  </si>
  <si>
    <t>Mill reports</t>
  </si>
  <si>
    <t xml:space="preserve">Finishing </t>
  </si>
  <si>
    <t>Substrate inspection</t>
  </si>
  <si>
    <t>Polishing inspection</t>
  </si>
  <si>
    <t>TASK DESCRIPTION</t>
  </si>
  <si>
    <t>Testing and Inspection Bid Form</t>
  </si>
  <si>
    <t>Asphalt</t>
  </si>
  <si>
    <t>Floor Flatness</t>
  </si>
  <si>
    <t>Floor Levelness</t>
  </si>
  <si>
    <t>Concrete Placement</t>
  </si>
  <si>
    <t xml:space="preserve">Observation during placement </t>
  </si>
  <si>
    <t>Structural Steel</t>
  </si>
  <si>
    <t>[Enter any additional items]</t>
  </si>
  <si>
    <t>[Enter any additional item]</t>
  </si>
  <si>
    <t>TOTAL</t>
  </si>
  <si>
    <t>Nuclear density testing</t>
  </si>
  <si>
    <t>Observation during placement</t>
  </si>
  <si>
    <t>* Outside Building Curb Line Testing and Inspection *</t>
  </si>
  <si>
    <t>Concrete Formwork - Foundation and Flatwork</t>
  </si>
  <si>
    <t>Concrete - Foundation and Flatwork</t>
  </si>
  <si>
    <t>Rebar placement</t>
  </si>
  <si>
    <t>Grout</t>
  </si>
  <si>
    <t>Observation during installation</t>
  </si>
  <si>
    <t>NOTES:</t>
  </si>
  <si>
    <t>1.) Rates should include cost of travel</t>
  </si>
  <si>
    <t>2.) Duration hours are to represent actual inspection durations (excluding travel time)</t>
  </si>
  <si>
    <t xml:space="preserve">Inspection of structural field welds </t>
  </si>
  <si>
    <t>Inspection of embedded plates &amp; Assemblies</t>
  </si>
  <si>
    <t>Inspection of bolted connection</t>
  </si>
  <si>
    <t>Steel Decking</t>
  </si>
  <si>
    <t>Brick &amp; CMU Masonry</t>
  </si>
  <si>
    <t>Inspection &amp; Test - spray fireproofing</t>
  </si>
  <si>
    <t>Inspection &amp; Test - intumescent</t>
  </si>
  <si>
    <t>Fireproofing &amp; Firestopping</t>
  </si>
  <si>
    <t>Inspection &amp; Test - penetration firestopping</t>
  </si>
  <si>
    <t>Inside Building Line:   Sub-Totals</t>
  </si>
  <si>
    <t>Outside Building :   Sub-Totals</t>
  </si>
  <si>
    <t>* Inside Building Testing and Inspection *</t>
  </si>
  <si>
    <t>Northglenn, CO</t>
  </si>
  <si>
    <t>Attachment A</t>
  </si>
  <si>
    <t>City of Northglenn City Hall Master Plan - Phase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</si>
</sst>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_);\(#,##0.0\)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  <font>
      <sz val="10"/>
      <color rgb="FFFFFF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43" fontId="1" fillId="0" borderId="0" xfId="0" applyNumberFormat="1" applyFont="1"/>
    <xf numFmtId="43" fontId="1" fillId="2" borderId="1" xfId="0" applyNumberFormat="1" applyFont="1" applyFill="1" applyBorder="1"/>
    <xf numFmtId="0" fontId="5" fillId="2" borderId="0" xfId="0" applyFont="1" applyFill="1" applyAlignment="1">
      <alignment horizontal="center"/>
    </xf>
    <xf numFmtId="0" fontId="7" fillId="0" borderId="0" xfId="0" applyFont="1"/>
    <xf numFmtId="0" fontId="8" fillId="0" borderId="0" xfId="0" applyFont="1"/>
    <xf numFmtId="37" fontId="1" fillId="2" borderId="10" xfId="0" applyNumberFormat="1" applyFont="1" applyFill="1" applyBorder="1"/>
    <xf numFmtId="164" fontId="1" fillId="2" borderId="10" xfId="0" applyNumberFormat="1" applyFont="1" applyFill="1" applyBorder="1"/>
    <xf numFmtId="43" fontId="1" fillId="2" borderId="10" xfId="0" applyNumberFormat="1" applyFont="1" applyFill="1" applyBorder="1"/>
    <xf numFmtId="0" fontId="1" fillId="2" borderId="1" xfId="0" applyFont="1" applyFill="1" applyBorder="1" applyAlignment="1">
      <alignment horizontal="left" indent="2"/>
    </xf>
    <xf numFmtId="37" fontId="1" fillId="2" borderId="1" xfId="0" applyNumberFormat="1" applyFont="1" applyFill="1" applyBorder="1"/>
    <xf numFmtId="164" fontId="1" fillId="2" borderId="1" xfId="0" applyNumberFormat="1" applyFont="1" applyFill="1" applyBorder="1"/>
    <xf numFmtId="43" fontId="1" fillId="2" borderId="8" xfId="0" applyNumberFormat="1" applyFont="1" applyFill="1" applyBorder="1"/>
    <xf numFmtId="0" fontId="1" fillId="2" borderId="13" xfId="0" applyFont="1" applyFill="1" applyBorder="1" applyAlignment="1">
      <alignment horizontal="left" indent="2"/>
    </xf>
    <xf numFmtId="0" fontId="1" fillId="0" borderId="11" xfId="0" applyFont="1" applyBorder="1" applyAlignment="1">
      <alignment horizontal="left" indent="2"/>
    </xf>
    <xf numFmtId="0" fontId="1" fillId="2" borderId="11" xfId="0" applyFont="1" applyFill="1" applyBorder="1" applyAlignment="1">
      <alignment horizontal="left" indent="2"/>
    </xf>
    <xf numFmtId="43" fontId="1" fillId="2" borderId="23" xfId="0" applyNumberFormat="1" applyFont="1" applyFill="1" applyBorder="1"/>
    <xf numFmtId="43" fontId="1" fillId="2" borderId="25" xfId="0" applyNumberFormat="1" applyFont="1" applyFill="1" applyBorder="1"/>
    <xf numFmtId="0" fontId="1" fillId="2" borderId="15" xfId="0" applyFont="1" applyFill="1" applyBorder="1" applyAlignment="1">
      <alignment horizontal="left" indent="2"/>
    </xf>
    <xf numFmtId="164" fontId="1" fillId="2" borderId="13" xfId="0" applyNumberFormat="1" applyFont="1" applyFill="1" applyBorder="1"/>
    <xf numFmtId="43" fontId="1" fillId="2" borderId="13" xfId="0" applyNumberFormat="1" applyFont="1" applyFill="1" applyBorder="1"/>
    <xf numFmtId="164" fontId="1" fillId="2" borderId="14" xfId="0" applyNumberFormat="1" applyFont="1" applyFill="1" applyBorder="1"/>
    <xf numFmtId="43" fontId="1" fillId="2" borderId="14" xfId="0" applyNumberFormat="1" applyFont="1" applyFill="1" applyBorder="1"/>
    <xf numFmtId="0" fontId="1" fillId="0" borderId="10" xfId="0" applyFont="1" applyBorder="1" applyAlignment="1">
      <alignment horizontal="left" indent="2"/>
    </xf>
    <xf numFmtId="0" fontId="1" fillId="0" borderId="10" xfId="0" applyFont="1" applyBorder="1"/>
    <xf numFmtId="0" fontId="1" fillId="0" borderId="1" xfId="0" applyFont="1" applyBorder="1" applyAlignment="1">
      <alignment horizontal="left" indent="2"/>
    </xf>
    <xf numFmtId="0" fontId="1" fillId="0" borderId="14" xfId="0" applyFont="1" applyBorder="1" applyAlignment="1">
      <alignment horizontal="left" indent="2"/>
    </xf>
    <xf numFmtId="0" fontId="1" fillId="0" borderId="1" xfId="0" applyFont="1" applyBorder="1"/>
    <xf numFmtId="43" fontId="1" fillId="2" borderId="35" xfId="0" applyNumberFormat="1" applyFont="1" applyFill="1" applyBorder="1"/>
    <xf numFmtId="0" fontId="1" fillId="2" borderId="22" xfId="0" applyFont="1" applyFill="1" applyBorder="1"/>
    <xf numFmtId="0" fontId="1" fillId="2" borderId="24" xfId="0" applyFont="1" applyFill="1" applyBorder="1"/>
    <xf numFmtId="43" fontId="1" fillId="0" borderId="25" xfId="0" applyNumberFormat="1" applyFont="1" applyBorder="1"/>
    <xf numFmtId="0" fontId="1" fillId="0" borderId="26" xfId="0" applyFont="1" applyBorder="1"/>
    <xf numFmtId="43" fontId="1" fillId="0" borderId="23" xfId="0" applyNumberFormat="1" applyFont="1" applyBorder="1"/>
    <xf numFmtId="0" fontId="1" fillId="0" borderId="7" xfId="0" applyFont="1" applyBorder="1"/>
    <xf numFmtId="43" fontId="1" fillId="0" borderId="8" xfId="0" applyNumberFormat="1" applyFont="1" applyBorder="1"/>
    <xf numFmtId="0" fontId="1" fillId="2" borderId="3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left" indent="1"/>
    </xf>
    <xf numFmtId="0" fontId="2" fillId="2" borderId="10" xfId="0" applyFont="1" applyFill="1" applyBorder="1" applyAlignment="1">
      <alignment horizontal="left" indent="1"/>
    </xf>
    <xf numFmtId="0" fontId="1" fillId="0" borderId="15" xfId="0" applyFont="1" applyBorder="1" applyAlignment="1">
      <alignment horizontal="left" indent="2"/>
    </xf>
    <xf numFmtId="0" fontId="5" fillId="3" borderId="30" xfId="0" applyFont="1" applyFill="1" applyBorder="1" applyAlignment="1">
      <alignment horizontal="center"/>
    </xf>
    <xf numFmtId="0" fontId="0" fillId="3" borderId="0" xfId="0" applyFill="1"/>
    <xf numFmtId="0" fontId="5" fillId="3" borderId="19" xfId="0" applyFont="1" applyFill="1" applyBorder="1" applyAlignment="1">
      <alignment horizontal="center"/>
    </xf>
    <xf numFmtId="0" fontId="5" fillId="3" borderId="20" xfId="0" applyFont="1" applyFill="1" applyBorder="1"/>
    <xf numFmtId="0" fontId="5" fillId="3" borderId="21" xfId="0" applyFont="1" applyFill="1" applyBorder="1"/>
    <xf numFmtId="0" fontId="5" fillId="3" borderId="26" xfId="0" applyFont="1" applyFill="1" applyBorder="1" applyAlignment="1">
      <alignment horizontal="center"/>
    </xf>
    <xf numFmtId="0" fontId="12" fillId="4" borderId="33" xfId="0" applyFont="1" applyFill="1" applyBorder="1" applyAlignment="1">
      <alignment horizontal="center"/>
    </xf>
    <xf numFmtId="49" fontId="12" fillId="4" borderId="33" xfId="0" applyNumberFormat="1" applyFont="1" applyFill="1" applyBorder="1" applyAlignment="1">
      <alignment horizontal="center"/>
    </xf>
    <xf numFmtId="43" fontId="12" fillId="4" borderId="4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12" fillId="4" borderId="29" xfId="0" applyFont="1" applyFill="1" applyBorder="1" applyAlignment="1">
      <alignment horizontal="center" vertical="center" wrapText="1"/>
    </xf>
    <xf numFmtId="43" fontId="12" fillId="4" borderId="6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6" fillId="4" borderId="16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right"/>
    </xf>
    <xf numFmtId="37" fontId="12" fillId="4" borderId="2" xfId="0" applyNumberFormat="1" applyFont="1" applyFill="1" applyBorder="1"/>
    <xf numFmtId="43" fontId="12" fillId="4" borderId="17" xfId="0" applyNumberFormat="1" applyFont="1" applyFill="1" applyBorder="1"/>
    <xf numFmtId="0" fontId="0" fillId="4" borderId="0" xfId="0" applyFill="1"/>
    <xf numFmtId="0" fontId="11" fillId="4" borderId="16" xfId="0" applyFont="1" applyFill="1" applyBorder="1" applyAlignment="1">
      <alignment horizontal="center"/>
    </xf>
    <xf numFmtId="164" fontId="12" fillId="4" borderId="2" xfId="0" applyNumberFormat="1" applyFont="1" applyFill="1" applyBorder="1"/>
    <xf numFmtId="43" fontId="12" fillId="4" borderId="2" xfId="0" applyNumberFormat="1" applyFont="1" applyFill="1" applyBorder="1"/>
    <xf numFmtId="0" fontId="5" fillId="3" borderId="10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0" fontId="1" fillId="0" borderId="22" xfId="0" applyFont="1" applyBorder="1"/>
    <xf numFmtId="0" fontId="0" fillId="0" borderId="24" xfId="0" applyBorder="1"/>
    <xf numFmtId="0" fontId="2" fillId="0" borderId="9" xfId="0" applyFont="1" applyBorder="1" applyAlignment="1">
      <alignment horizontal="left"/>
    </xf>
    <xf numFmtId="0" fontId="0" fillId="0" borderId="10" xfId="0" applyBorder="1"/>
    <xf numFmtId="0" fontId="0" fillId="0" borderId="23" xfId="0" applyBorder="1"/>
    <xf numFmtId="0" fontId="1" fillId="0" borderId="2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1" xfId="0" applyBorder="1" applyAlignment="1">
      <alignment horizontal="center"/>
    </xf>
    <xf numFmtId="0" fontId="9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0" fontId="11" fillId="4" borderId="3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2" borderId="26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1" fillId="2" borderId="1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3"/>
  <sheetViews>
    <sheetView tabSelected="1" zoomScale="115" zoomScaleNormal="115" zoomScaleSheetLayoutView="115" workbookViewId="0">
      <selection activeCell="B12" sqref="B12"/>
    </sheetView>
  </sheetViews>
  <sheetFormatPr defaultRowHeight="15" x14ac:dyDescent="0.25"/>
  <cols>
    <col min="1" max="1" width="4.42578125" style="1" customWidth="1"/>
    <col min="2" max="2" width="90.140625" style="1" customWidth="1"/>
    <col min="3" max="3" width="8.7109375" style="1"/>
    <col min="4" max="4" width="12.85546875" style="1" customWidth="1"/>
    <col min="5" max="5" width="10" style="1" bestFit="1" customWidth="1"/>
    <col min="6" max="6" width="14" style="3" customWidth="1"/>
  </cols>
  <sheetData>
    <row r="1" spans="1:17" ht="21" x14ac:dyDescent="0.35">
      <c r="A1" s="79" t="s">
        <v>63</v>
      </c>
      <c r="B1" s="79"/>
      <c r="C1" s="79"/>
      <c r="D1" s="79"/>
      <c r="E1" s="79"/>
      <c r="F1" s="79"/>
    </row>
    <row r="2" spans="1:17" ht="15.75" x14ac:dyDescent="0.25">
      <c r="A2" s="80" t="s">
        <v>61</v>
      </c>
      <c r="B2" s="80"/>
      <c r="C2" s="80"/>
      <c r="D2" s="80"/>
      <c r="E2" s="80"/>
      <c r="F2" s="80"/>
    </row>
    <row r="3" spans="1:17" ht="15.75" x14ac:dyDescent="0.25">
      <c r="A3" s="81">
        <v>45020</v>
      </c>
      <c r="B3" s="81"/>
      <c r="C3" s="81"/>
      <c r="D3" s="81"/>
      <c r="E3" s="81"/>
      <c r="F3" s="81"/>
    </row>
    <row r="4" spans="1:17" ht="15.75" x14ac:dyDescent="0.25">
      <c r="A4" s="5"/>
      <c r="B4" s="5"/>
      <c r="C4" s="5"/>
      <c r="D4" s="5"/>
      <c r="E4" s="5"/>
      <c r="F4" s="5"/>
    </row>
    <row r="5" spans="1:17" ht="18.75" x14ac:dyDescent="0.3">
      <c r="A5" s="86" t="s">
        <v>28</v>
      </c>
      <c r="B5" s="86"/>
      <c r="C5" s="86"/>
      <c r="D5" s="86"/>
      <c r="E5" s="86"/>
      <c r="F5" s="86"/>
    </row>
    <row r="6" spans="1:17" ht="19.5" thickBot="1" x14ac:dyDescent="0.35">
      <c r="A6" s="86" t="s">
        <v>62</v>
      </c>
      <c r="B6" s="86"/>
      <c r="C6" s="86"/>
      <c r="D6" s="86"/>
      <c r="E6" s="86"/>
      <c r="F6" s="86"/>
    </row>
    <row r="7" spans="1:17" s="51" customFormat="1" ht="12.75" x14ac:dyDescent="0.2">
      <c r="A7" s="82" t="s">
        <v>27</v>
      </c>
      <c r="B7" s="83"/>
      <c r="C7" s="48" t="s">
        <v>3</v>
      </c>
      <c r="D7" s="48" t="s">
        <v>4</v>
      </c>
      <c r="E7" s="49" t="s">
        <v>5</v>
      </c>
      <c r="F7" s="50"/>
    </row>
    <row r="8" spans="1:17" s="54" customFormat="1" ht="25.5" customHeight="1" thickBot="1" x14ac:dyDescent="0.3">
      <c r="A8" s="84"/>
      <c r="B8" s="85"/>
      <c r="C8" s="52" t="s">
        <v>0</v>
      </c>
      <c r="D8" s="52" t="s">
        <v>1</v>
      </c>
      <c r="E8" s="52" t="s">
        <v>2</v>
      </c>
      <c r="F8" s="53" t="s">
        <v>6</v>
      </c>
    </row>
    <row r="9" spans="1:17" s="2" customFormat="1" ht="25.5" customHeight="1" thickBot="1" x14ac:dyDescent="0.3">
      <c r="A9" s="87" t="s">
        <v>40</v>
      </c>
      <c r="B9" s="88"/>
      <c r="C9" s="88"/>
      <c r="D9" s="88"/>
      <c r="E9" s="88"/>
      <c r="F9" s="89"/>
    </row>
    <row r="10" spans="1:17" s="43" customFormat="1" ht="15.75" x14ac:dyDescent="0.25">
      <c r="A10" s="44">
        <v>1</v>
      </c>
      <c r="B10" s="45" t="s">
        <v>10</v>
      </c>
      <c r="C10" s="45"/>
      <c r="D10" s="45"/>
      <c r="E10" s="45"/>
      <c r="F10" s="46"/>
    </row>
    <row r="11" spans="1:17" x14ac:dyDescent="0.25">
      <c r="A11" s="73"/>
      <c r="B11" s="40" t="s">
        <v>15</v>
      </c>
      <c r="C11" s="8"/>
      <c r="D11" s="9"/>
      <c r="E11" s="10"/>
      <c r="F11" s="18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1" customFormat="1" ht="12.75" customHeight="1" x14ac:dyDescent="0.2">
      <c r="A12" s="74"/>
      <c r="B12" s="17" t="s">
        <v>19</v>
      </c>
      <c r="C12" s="12">
        <v>0</v>
      </c>
      <c r="D12" s="13">
        <v>0</v>
      </c>
      <c r="E12" s="4">
        <v>0</v>
      </c>
      <c r="F12" s="19">
        <f t="shared" ref="F12:F13" si="0">C12*D12*E12</f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1" customFormat="1" ht="12.75" customHeight="1" x14ac:dyDescent="0.2">
      <c r="A13" s="74"/>
      <c r="B13" s="17" t="s">
        <v>20</v>
      </c>
      <c r="C13" s="12">
        <v>0</v>
      </c>
      <c r="D13" s="13">
        <v>0</v>
      </c>
      <c r="E13" s="4">
        <v>0</v>
      </c>
      <c r="F13" s="19">
        <f t="shared" si="0"/>
        <v>0</v>
      </c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1" customFormat="1" ht="12.75" customHeight="1" x14ac:dyDescent="0.2">
      <c r="A14" s="75"/>
      <c r="B14" s="17" t="s">
        <v>36</v>
      </c>
      <c r="C14" s="12">
        <v>0</v>
      </c>
      <c r="D14" s="13">
        <v>0</v>
      </c>
      <c r="E14" s="4">
        <v>0</v>
      </c>
      <c r="F14" s="19">
        <f t="shared" ref="F14" si="1">C14*D14*E14</f>
        <v>0</v>
      </c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1" customFormat="1" ht="12.75" customHeight="1" x14ac:dyDescent="0.25">
      <c r="A15" s="76"/>
      <c r="B15" s="77"/>
      <c r="C15" s="77"/>
      <c r="D15" s="77"/>
      <c r="E15" s="77"/>
      <c r="F15" s="78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43" customFormat="1" ht="15.75" x14ac:dyDescent="0.25">
      <c r="A16" s="42">
        <v>2</v>
      </c>
      <c r="B16" s="63" t="s">
        <v>12</v>
      </c>
      <c r="C16" s="63"/>
      <c r="D16" s="63"/>
      <c r="E16" s="63"/>
      <c r="F16" s="64"/>
    </row>
    <row r="17" spans="1:6" x14ac:dyDescent="0.25">
      <c r="A17" s="73"/>
      <c r="B17" s="40" t="s">
        <v>15</v>
      </c>
      <c r="C17" s="8"/>
      <c r="D17" s="9"/>
      <c r="E17" s="10"/>
      <c r="F17" s="18"/>
    </row>
    <row r="18" spans="1:6" x14ac:dyDescent="0.25">
      <c r="A18" s="74"/>
      <c r="B18" s="17" t="s">
        <v>13</v>
      </c>
      <c r="C18" s="12">
        <v>0</v>
      </c>
      <c r="D18" s="13">
        <v>0</v>
      </c>
      <c r="E18" s="4">
        <v>0</v>
      </c>
      <c r="F18" s="19">
        <f t="shared" ref="F18:F19" si="2">C18*D18*E18</f>
        <v>0</v>
      </c>
    </row>
    <row r="19" spans="1:6" x14ac:dyDescent="0.25">
      <c r="A19" s="74"/>
      <c r="B19" s="17" t="s">
        <v>14</v>
      </c>
      <c r="C19" s="12">
        <v>0</v>
      </c>
      <c r="D19" s="13">
        <v>0</v>
      </c>
      <c r="E19" s="4">
        <v>0</v>
      </c>
      <c r="F19" s="19">
        <f t="shared" si="2"/>
        <v>0</v>
      </c>
    </row>
    <row r="20" spans="1:6" x14ac:dyDescent="0.25">
      <c r="A20" s="38"/>
      <c r="B20" s="20" t="s">
        <v>36</v>
      </c>
      <c r="C20" s="12">
        <v>0</v>
      </c>
      <c r="D20" s="13">
        <v>0</v>
      </c>
      <c r="E20" s="4">
        <v>0</v>
      </c>
      <c r="F20" s="30">
        <f>C20*D20*E20</f>
        <v>0</v>
      </c>
    </row>
    <row r="21" spans="1:6" x14ac:dyDescent="0.25">
      <c r="A21" s="90"/>
      <c r="B21" s="68"/>
      <c r="C21" s="68"/>
      <c r="D21" s="68"/>
      <c r="E21" s="68"/>
      <c r="F21" s="69"/>
    </row>
    <row r="22" spans="1:6" s="43" customFormat="1" ht="15.75" x14ac:dyDescent="0.25">
      <c r="A22" s="42">
        <v>3</v>
      </c>
      <c r="B22" s="63" t="s">
        <v>7</v>
      </c>
      <c r="C22" s="63"/>
      <c r="D22" s="63"/>
      <c r="E22" s="63"/>
      <c r="F22" s="64"/>
    </row>
    <row r="23" spans="1:6" x14ac:dyDescent="0.25">
      <c r="A23" s="31"/>
      <c r="B23" s="40" t="s">
        <v>15</v>
      </c>
      <c r="C23" s="8"/>
      <c r="D23" s="9"/>
      <c r="E23" s="10"/>
      <c r="F23" s="18"/>
    </row>
    <row r="24" spans="1:6" x14ac:dyDescent="0.25">
      <c r="A24" s="32"/>
      <c r="B24" s="17" t="s">
        <v>16</v>
      </c>
      <c r="C24" s="12">
        <v>0</v>
      </c>
      <c r="D24" s="13">
        <v>0</v>
      </c>
      <c r="E24" s="4">
        <v>0</v>
      </c>
      <c r="F24" s="19">
        <f t="shared" ref="F24:F26" si="3">C24*D24*E24</f>
        <v>0</v>
      </c>
    </row>
    <row r="25" spans="1:6" x14ac:dyDescent="0.25">
      <c r="A25" s="32"/>
      <c r="B25" s="17" t="s">
        <v>17</v>
      </c>
      <c r="C25" s="12">
        <v>0</v>
      </c>
      <c r="D25" s="13">
        <v>0</v>
      </c>
      <c r="E25" s="4">
        <v>0</v>
      </c>
      <c r="F25" s="19">
        <f t="shared" si="3"/>
        <v>0</v>
      </c>
    </row>
    <row r="26" spans="1:6" x14ac:dyDescent="0.25">
      <c r="A26" s="32"/>
      <c r="B26" s="17" t="s">
        <v>18</v>
      </c>
      <c r="C26" s="12">
        <v>0</v>
      </c>
      <c r="D26" s="13">
        <v>0</v>
      </c>
      <c r="E26" s="4">
        <v>0</v>
      </c>
      <c r="F26" s="19">
        <f t="shared" si="3"/>
        <v>0</v>
      </c>
    </row>
    <row r="27" spans="1:6" x14ac:dyDescent="0.25">
      <c r="A27" s="38"/>
      <c r="B27" s="17" t="s">
        <v>36</v>
      </c>
      <c r="C27" s="12">
        <v>0</v>
      </c>
      <c r="D27" s="13">
        <v>0</v>
      </c>
      <c r="E27" s="4">
        <v>0</v>
      </c>
      <c r="F27" s="19">
        <f t="shared" ref="F27" si="4">C27*D27*E27</f>
        <v>0</v>
      </c>
    </row>
    <row r="28" spans="1:6" x14ac:dyDescent="0.25">
      <c r="A28" s="96"/>
      <c r="B28" s="97"/>
      <c r="C28" s="97"/>
      <c r="D28" s="97"/>
      <c r="E28" s="97"/>
      <c r="F28" s="98"/>
    </row>
    <row r="29" spans="1:6" s="43" customFormat="1" ht="15.75" x14ac:dyDescent="0.25">
      <c r="A29" s="47">
        <v>4</v>
      </c>
      <c r="B29" s="63" t="s">
        <v>32</v>
      </c>
      <c r="C29" s="63"/>
      <c r="D29" s="63"/>
      <c r="E29" s="63"/>
      <c r="F29" s="64"/>
    </row>
    <row r="30" spans="1:6" x14ac:dyDescent="0.25">
      <c r="A30" s="73"/>
      <c r="B30" s="40" t="s">
        <v>15</v>
      </c>
      <c r="C30" s="8"/>
      <c r="D30" s="9"/>
      <c r="E30" s="10"/>
      <c r="F30" s="18"/>
    </row>
    <row r="31" spans="1:6" x14ac:dyDescent="0.25">
      <c r="A31" s="74"/>
      <c r="B31" s="11" t="s">
        <v>21</v>
      </c>
      <c r="C31" s="12">
        <v>0</v>
      </c>
      <c r="D31" s="13">
        <v>0</v>
      </c>
      <c r="E31" s="4">
        <v>0</v>
      </c>
      <c r="F31" s="19">
        <f t="shared" ref="F31:F35" si="5">C31*D31*E31</f>
        <v>0</v>
      </c>
    </row>
    <row r="32" spans="1:6" x14ac:dyDescent="0.25">
      <c r="A32" s="74"/>
      <c r="B32" s="11" t="s">
        <v>22</v>
      </c>
      <c r="C32" s="12">
        <v>0</v>
      </c>
      <c r="D32" s="13">
        <v>0</v>
      </c>
      <c r="E32" s="4">
        <v>0</v>
      </c>
      <c r="F32" s="19">
        <f t="shared" si="5"/>
        <v>0</v>
      </c>
    </row>
    <row r="33" spans="1:6" x14ac:dyDescent="0.25">
      <c r="A33" s="74"/>
      <c r="B33" s="11" t="s">
        <v>23</v>
      </c>
      <c r="C33" s="12">
        <v>0</v>
      </c>
      <c r="D33" s="13">
        <v>0</v>
      </c>
      <c r="E33" s="4">
        <v>0</v>
      </c>
      <c r="F33" s="19">
        <f t="shared" si="5"/>
        <v>0</v>
      </c>
    </row>
    <row r="34" spans="1:6" x14ac:dyDescent="0.25">
      <c r="A34" s="74"/>
      <c r="B34" s="11" t="s">
        <v>25</v>
      </c>
      <c r="C34" s="12">
        <v>0</v>
      </c>
      <c r="D34" s="13">
        <v>0</v>
      </c>
      <c r="E34" s="4">
        <v>0</v>
      </c>
      <c r="F34" s="14">
        <f t="shared" si="5"/>
        <v>0</v>
      </c>
    </row>
    <row r="35" spans="1:6" x14ac:dyDescent="0.25">
      <c r="A35" s="74"/>
      <c r="B35" s="11" t="s">
        <v>24</v>
      </c>
      <c r="C35" s="12">
        <v>0</v>
      </c>
      <c r="D35" s="13">
        <v>0</v>
      </c>
      <c r="E35" s="4">
        <v>0</v>
      </c>
      <c r="F35" s="19">
        <f t="shared" si="5"/>
        <v>0</v>
      </c>
    </row>
    <row r="36" spans="1:6" x14ac:dyDescent="0.25">
      <c r="A36" s="74"/>
      <c r="B36" s="39" t="s">
        <v>8</v>
      </c>
      <c r="C36" s="8"/>
      <c r="D36" s="9"/>
      <c r="E36" s="10"/>
      <c r="F36" s="18"/>
    </row>
    <row r="37" spans="1:6" x14ac:dyDescent="0.25">
      <c r="A37" s="74"/>
      <c r="B37" s="11" t="s">
        <v>9</v>
      </c>
      <c r="C37" s="12">
        <v>0</v>
      </c>
      <c r="D37" s="13">
        <v>0</v>
      </c>
      <c r="E37" s="4">
        <v>0</v>
      </c>
      <c r="F37" s="19">
        <f>C37*D37*E37</f>
        <v>0</v>
      </c>
    </row>
    <row r="38" spans="1:6" x14ac:dyDescent="0.25">
      <c r="A38" s="74"/>
      <c r="B38" s="15" t="s">
        <v>36</v>
      </c>
      <c r="C38" s="12">
        <v>0</v>
      </c>
      <c r="D38" s="13">
        <v>0</v>
      </c>
      <c r="E38" s="4">
        <v>0</v>
      </c>
      <c r="F38" s="30">
        <f>C38*D38*E38</f>
        <v>0</v>
      </c>
    </row>
    <row r="39" spans="1:6" x14ac:dyDescent="0.25">
      <c r="A39" s="90"/>
      <c r="B39" s="94"/>
      <c r="C39" s="94"/>
      <c r="D39" s="94"/>
      <c r="E39" s="94"/>
      <c r="F39" s="95"/>
    </row>
    <row r="40" spans="1:6" s="43" customFormat="1" ht="15.75" x14ac:dyDescent="0.25">
      <c r="A40" s="47">
        <v>5</v>
      </c>
      <c r="B40" s="63" t="s">
        <v>29</v>
      </c>
      <c r="C40" s="63"/>
      <c r="D40" s="63"/>
      <c r="E40" s="63"/>
      <c r="F40" s="64"/>
    </row>
    <row r="41" spans="1:6" x14ac:dyDescent="0.25">
      <c r="A41" s="73"/>
      <c r="B41" s="40" t="s">
        <v>15</v>
      </c>
      <c r="C41" s="8"/>
      <c r="D41" s="9"/>
      <c r="E41" s="10"/>
      <c r="F41" s="18"/>
    </row>
    <row r="42" spans="1:6" x14ac:dyDescent="0.25">
      <c r="A42" s="74"/>
      <c r="B42" s="17" t="s">
        <v>21</v>
      </c>
      <c r="C42" s="12">
        <v>0</v>
      </c>
      <c r="D42" s="13">
        <v>0</v>
      </c>
      <c r="E42" s="4">
        <v>0</v>
      </c>
      <c r="F42" s="19">
        <f t="shared" ref="F42:F44" si="6">C42*D42*E42</f>
        <v>0</v>
      </c>
    </row>
    <row r="43" spans="1:6" x14ac:dyDescent="0.25">
      <c r="A43" s="74"/>
      <c r="B43" s="17" t="s">
        <v>39</v>
      </c>
      <c r="C43" s="12">
        <v>0</v>
      </c>
      <c r="D43" s="13">
        <v>0</v>
      </c>
      <c r="E43" s="4">
        <v>0</v>
      </c>
      <c r="F43" s="19">
        <f t="shared" si="6"/>
        <v>0</v>
      </c>
    </row>
    <row r="44" spans="1:6" x14ac:dyDescent="0.25">
      <c r="A44" s="74"/>
      <c r="B44" s="17" t="s">
        <v>38</v>
      </c>
      <c r="C44" s="12">
        <v>0</v>
      </c>
      <c r="D44" s="13">
        <v>0</v>
      </c>
      <c r="E44" s="4">
        <v>0</v>
      </c>
      <c r="F44" s="19">
        <f t="shared" si="6"/>
        <v>0</v>
      </c>
    </row>
    <row r="45" spans="1:6" x14ac:dyDescent="0.25">
      <c r="A45" s="75"/>
      <c r="B45" s="16" t="s">
        <v>36</v>
      </c>
      <c r="C45" s="12">
        <v>0</v>
      </c>
      <c r="D45" s="13">
        <v>0</v>
      </c>
      <c r="E45" s="4">
        <v>0</v>
      </c>
      <c r="F45" s="19">
        <f>C45*D45*E45</f>
        <v>0</v>
      </c>
    </row>
    <row r="46" spans="1:6" x14ac:dyDescent="0.25">
      <c r="A46" s="70"/>
      <c r="B46" s="71"/>
      <c r="C46" s="71"/>
      <c r="D46" s="71"/>
      <c r="E46" s="71"/>
      <c r="F46" s="72"/>
    </row>
    <row r="47" spans="1:6" s="43" customFormat="1" ht="15.75" x14ac:dyDescent="0.25">
      <c r="A47" s="47">
        <v>6</v>
      </c>
      <c r="B47" s="63" t="s">
        <v>53</v>
      </c>
      <c r="C47" s="63"/>
      <c r="D47" s="63"/>
      <c r="E47" s="63"/>
      <c r="F47" s="64"/>
    </row>
    <row r="48" spans="1:6" x14ac:dyDescent="0.25">
      <c r="A48" s="65"/>
      <c r="B48" s="67" t="s">
        <v>15</v>
      </c>
      <c r="C48" s="68"/>
      <c r="D48" s="68"/>
      <c r="E48" s="68"/>
      <c r="F48" s="69"/>
    </row>
    <row r="49" spans="1:17" x14ac:dyDescent="0.25">
      <c r="A49" s="66"/>
      <c r="B49" s="28" t="s">
        <v>43</v>
      </c>
      <c r="C49" s="29">
        <v>0</v>
      </c>
      <c r="D49" s="23">
        <v>0</v>
      </c>
      <c r="E49" s="24">
        <v>0</v>
      </c>
      <c r="F49" s="33">
        <f>C49*D49*E49</f>
        <v>0</v>
      </c>
    </row>
    <row r="50" spans="1:17" x14ac:dyDescent="0.25">
      <c r="A50" s="66"/>
      <c r="B50" s="27" t="s">
        <v>44</v>
      </c>
      <c r="C50" s="29">
        <v>0</v>
      </c>
      <c r="D50" s="21">
        <v>0</v>
      </c>
      <c r="E50" s="22">
        <v>0</v>
      </c>
      <c r="F50" s="33">
        <f>C50*D50*E50</f>
        <v>0</v>
      </c>
    </row>
    <row r="51" spans="1:17" x14ac:dyDescent="0.25">
      <c r="A51" s="66"/>
      <c r="B51" s="27" t="s">
        <v>45</v>
      </c>
      <c r="C51" s="29">
        <v>0</v>
      </c>
      <c r="D51" s="21">
        <v>0</v>
      </c>
      <c r="E51" s="22">
        <v>0</v>
      </c>
      <c r="F51" s="33">
        <f>C51*D51*E51</f>
        <v>0</v>
      </c>
    </row>
    <row r="52" spans="1:17" x14ac:dyDescent="0.25">
      <c r="A52" s="66"/>
      <c r="B52" s="27" t="s">
        <v>35</v>
      </c>
      <c r="C52" s="29">
        <v>0</v>
      </c>
      <c r="D52" s="21">
        <v>0</v>
      </c>
      <c r="E52" s="22">
        <v>0</v>
      </c>
      <c r="F52" s="33">
        <f>C52*D52*E52</f>
        <v>0</v>
      </c>
    </row>
    <row r="53" spans="1:17" ht="15.75" thickBot="1" x14ac:dyDescent="0.3">
      <c r="A53" s="70"/>
      <c r="B53" s="68"/>
      <c r="C53" s="68"/>
      <c r="D53" s="68"/>
      <c r="E53" s="68"/>
      <c r="F53" s="69"/>
    </row>
    <row r="54" spans="1:17" s="59" customFormat="1" ht="21.75" customHeight="1" thickBot="1" x14ac:dyDescent="0.3">
      <c r="A54" s="55"/>
      <c r="B54" s="56" t="s">
        <v>59</v>
      </c>
      <c r="C54" s="57">
        <f>SUM(C12:C14)+SUM(C18:C20)+SUM(C24:C27)+SUM(C31:C38)+SUM(C42:C45)</f>
        <v>0</v>
      </c>
      <c r="D54" s="57">
        <f>SUM(D12:D14)+SUM(D18:D20)+SUM(D24:D27)+SUM(D31:D38)+SUM(D42:D45)</f>
        <v>0</v>
      </c>
      <c r="E54" s="58"/>
      <c r="F54" s="57">
        <f>SUM(F12:F14)+SUM(F18:F20)+SUM(F24:F27)+SUM(F31:F38)+SUM(F42:F45)</f>
        <v>0</v>
      </c>
    </row>
    <row r="55" spans="1:17" ht="9" customHeight="1" thickBot="1" x14ac:dyDescent="0.3">
      <c r="A55" s="91"/>
      <c r="B55" s="92"/>
      <c r="C55" s="92"/>
      <c r="D55" s="92"/>
      <c r="E55" s="92"/>
      <c r="F55" s="93"/>
    </row>
    <row r="56" spans="1:17" s="2" customFormat="1" ht="25.5" customHeight="1" thickBot="1" x14ac:dyDescent="0.3">
      <c r="A56" s="87" t="s">
        <v>60</v>
      </c>
      <c r="B56" s="88"/>
      <c r="C56" s="88"/>
      <c r="D56" s="88"/>
      <c r="E56" s="88"/>
      <c r="F56" s="89"/>
    </row>
    <row r="57" spans="1:17" s="43" customFormat="1" ht="15.75" x14ac:dyDescent="0.25">
      <c r="A57" s="44">
        <v>1</v>
      </c>
      <c r="B57" s="45" t="s">
        <v>10</v>
      </c>
      <c r="C57" s="45"/>
      <c r="D57" s="45"/>
      <c r="E57" s="45"/>
      <c r="F57" s="46"/>
    </row>
    <row r="58" spans="1:17" x14ac:dyDescent="0.25">
      <c r="A58" s="73"/>
      <c r="B58" s="40" t="s">
        <v>15</v>
      </c>
      <c r="C58" s="8"/>
      <c r="D58" s="9"/>
      <c r="E58" s="10"/>
      <c r="F58" s="18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s="1" customFormat="1" ht="12.75" customHeight="1" x14ac:dyDescent="0.2">
      <c r="A59" s="74"/>
      <c r="B59" s="17" t="s">
        <v>11</v>
      </c>
      <c r="C59" s="12">
        <v>0</v>
      </c>
      <c r="D59" s="13">
        <v>0</v>
      </c>
      <c r="E59" s="4">
        <v>0</v>
      </c>
      <c r="F59" s="19">
        <f t="shared" ref="F59:F62" si="7">C59*D59*E59</f>
        <v>0</v>
      </c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s="1" customFormat="1" ht="12.75" customHeight="1" x14ac:dyDescent="0.2">
      <c r="A60" s="74"/>
      <c r="B60" s="16" t="s">
        <v>19</v>
      </c>
      <c r="C60" s="12">
        <v>0</v>
      </c>
      <c r="D60" s="13">
        <v>0</v>
      </c>
      <c r="E60" s="4">
        <v>0</v>
      </c>
      <c r="F60" s="19">
        <f t="shared" si="7"/>
        <v>0</v>
      </c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s="1" customFormat="1" ht="12.75" customHeight="1" x14ac:dyDescent="0.2">
      <c r="A61" s="74"/>
      <c r="B61" s="17" t="s">
        <v>20</v>
      </c>
      <c r="C61" s="12">
        <v>0</v>
      </c>
      <c r="D61" s="13">
        <v>0</v>
      </c>
      <c r="E61" s="4">
        <v>0</v>
      </c>
      <c r="F61" s="19">
        <f t="shared" si="7"/>
        <v>0</v>
      </c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s="1" customFormat="1" ht="12.75" customHeight="1" x14ac:dyDescent="0.2">
      <c r="A62" s="75"/>
      <c r="B62" s="17" t="s">
        <v>36</v>
      </c>
      <c r="C62" s="12">
        <v>0</v>
      </c>
      <c r="D62" s="13">
        <v>0</v>
      </c>
      <c r="E62" s="4">
        <v>0</v>
      </c>
      <c r="F62" s="19">
        <f t="shared" si="7"/>
        <v>0</v>
      </c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s="1" customFormat="1" ht="12.75" customHeight="1" x14ac:dyDescent="0.25">
      <c r="A63" s="76"/>
      <c r="B63" s="77"/>
      <c r="C63" s="77"/>
      <c r="D63" s="77"/>
      <c r="E63" s="77"/>
      <c r="F63" s="78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s="43" customFormat="1" ht="15.75" x14ac:dyDescent="0.25">
      <c r="A64" s="42">
        <v>2</v>
      </c>
      <c r="B64" s="63" t="s">
        <v>12</v>
      </c>
      <c r="C64" s="63"/>
      <c r="D64" s="63"/>
      <c r="E64" s="63"/>
      <c r="F64" s="64"/>
    </row>
    <row r="65" spans="1:6" x14ac:dyDescent="0.25">
      <c r="A65" s="73"/>
      <c r="B65" s="40" t="s">
        <v>15</v>
      </c>
      <c r="C65" s="8"/>
      <c r="D65" s="9"/>
      <c r="E65" s="10"/>
      <c r="F65" s="18"/>
    </row>
    <row r="66" spans="1:6" x14ac:dyDescent="0.25">
      <c r="A66" s="74"/>
      <c r="B66" s="17" t="s">
        <v>13</v>
      </c>
      <c r="C66" s="12">
        <v>0</v>
      </c>
      <c r="D66" s="13">
        <v>0</v>
      </c>
      <c r="E66" s="4">
        <v>0</v>
      </c>
      <c r="F66" s="19">
        <f t="shared" ref="F66:F67" si="8">C66*D66*E66</f>
        <v>0</v>
      </c>
    </row>
    <row r="67" spans="1:6" x14ac:dyDescent="0.25">
      <c r="A67" s="74"/>
      <c r="B67" s="17" t="s">
        <v>14</v>
      </c>
      <c r="C67" s="12">
        <v>0</v>
      </c>
      <c r="D67" s="13">
        <v>0</v>
      </c>
      <c r="E67" s="4">
        <v>0</v>
      </c>
      <c r="F67" s="19">
        <f t="shared" si="8"/>
        <v>0</v>
      </c>
    </row>
    <row r="68" spans="1:6" x14ac:dyDescent="0.25">
      <c r="A68" s="38"/>
      <c r="B68" s="20" t="s">
        <v>36</v>
      </c>
      <c r="C68" s="12">
        <v>0</v>
      </c>
      <c r="D68" s="13">
        <v>0</v>
      </c>
      <c r="E68" s="4">
        <v>0</v>
      </c>
      <c r="F68" s="30">
        <f>C68*D68*E68</f>
        <v>0</v>
      </c>
    </row>
    <row r="69" spans="1:6" x14ac:dyDescent="0.25">
      <c r="A69" s="90"/>
      <c r="B69" s="94"/>
      <c r="C69" s="94"/>
      <c r="D69" s="94"/>
      <c r="E69" s="94"/>
      <c r="F69" s="95"/>
    </row>
    <row r="70" spans="1:6" s="43" customFormat="1" ht="15.75" x14ac:dyDescent="0.25">
      <c r="A70" s="42">
        <v>3</v>
      </c>
      <c r="B70" s="63" t="s">
        <v>41</v>
      </c>
      <c r="C70" s="63"/>
      <c r="D70" s="63"/>
      <c r="E70" s="63"/>
      <c r="F70" s="64"/>
    </row>
    <row r="71" spans="1:6" x14ac:dyDescent="0.25">
      <c r="A71" s="31"/>
      <c r="B71" s="40" t="s">
        <v>15</v>
      </c>
      <c r="C71" s="8"/>
      <c r="D71" s="9"/>
      <c r="E71" s="10"/>
      <c r="F71" s="18"/>
    </row>
    <row r="72" spans="1:6" x14ac:dyDescent="0.25">
      <c r="A72" s="32"/>
      <c r="B72" s="17" t="s">
        <v>16</v>
      </c>
      <c r="C72" s="12">
        <v>0</v>
      </c>
      <c r="D72" s="13">
        <v>0</v>
      </c>
      <c r="E72" s="4">
        <v>0</v>
      </c>
      <c r="F72" s="19">
        <f t="shared" ref="F72:F75" si="9">C72*D72*E72</f>
        <v>0</v>
      </c>
    </row>
    <row r="73" spans="1:6" x14ac:dyDescent="0.25">
      <c r="A73" s="32"/>
      <c r="B73" s="17" t="s">
        <v>17</v>
      </c>
      <c r="C73" s="12">
        <v>0</v>
      </c>
      <c r="D73" s="13">
        <v>0</v>
      </c>
      <c r="E73" s="4">
        <v>0</v>
      </c>
      <c r="F73" s="19">
        <f t="shared" si="9"/>
        <v>0</v>
      </c>
    </row>
    <row r="74" spans="1:6" x14ac:dyDescent="0.25">
      <c r="A74" s="32"/>
      <c r="B74" s="17" t="s">
        <v>18</v>
      </c>
      <c r="C74" s="12">
        <v>0</v>
      </c>
      <c r="D74" s="13">
        <v>0</v>
      </c>
      <c r="E74" s="4">
        <v>0</v>
      </c>
      <c r="F74" s="19">
        <f t="shared" si="9"/>
        <v>0</v>
      </c>
    </row>
    <row r="75" spans="1:6" x14ac:dyDescent="0.25">
      <c r="A75" s="38"/>
      <c r="B75" s="17" t="s">
        <v>36</v>
      </c>
      <c r="C75" s="12">
        <v>0</v>
      </c>
      <c r="D75" s="13">
        <v>0</v>
      </c>
      <c r="E75" s="4">
        <v>0</v>
      </c>
      <c r="F75" s="19">
        <f t="shared" si="9"/>
        <v>0</v>
      </c>
    </row>
    <row r="76" spans="1:6" x14ac:dyDescent="0.25">
      <c r="A76" s="96"/>
      <c r="B76" s="97"/>
      <c r="C76" s="97"/>
      <c r="D76" s="97"/>
      <c r="E76" s="97"/>
      <c r="F76" s="98"/>
    </row>
    <row r="77" spans="1:6" s="43" customFormat="1" ht="15.75" x14ac:dyDescent="0.25">
      <c r="A77" s="42">
        <v>4</v>
      </c>
      <c r="B77" s="63" t="s">
        <v>42</v>
      </c>
      <c r="C77" s="63"/>
      <c r="D77" s="63"/>
      <c r="E77" s="63"/>
      <c r="F77" s="64"/>
    </row>
    <row r="78" spans="1:6" x14ac:dyDescent="0.25">
      <c r="A78" s="31"/>
      <c r="B78" s="40" t="s">
        <v>15</v>
      </c>
      <c r="C78" s="8"/>
      <c r="D78" s="9"/>
      <c r="E78" s="10"/>
      <c r="F78" s="18"/>
    </row>
    <row r="79" spans="1:6" x14ac:dyDescent="0.25">
      <c r="A79" s="32"/>
      <c r="B79" s="17" t="s">
        <v>21</v>
      </c>
      <c r="C79" s="12">
        <v>0</v>
      </c>
      <c r="D79" s="13">
        <v>0</v>
      </c>
      <c r="E79" s="4">
        <v>0</v>
      </c>
      <c r="F79" s="19">
        <f t="shared" ref="F79:F83" si="10">C79*D79*E79</f>
        <v>0</v>
      </c>
    </row>
    <row r="80" spans="1:6" x14ac:dyDescent="0.25">
      <c r="A80" s="32"/>
      <c r="B80" s="17" t="s">
        <v>22</v>
      </c>
      <c r="C80" s="12">
        <v>0</v>
      </c>
      <c r="D80" s="13">
        <v>0</v>
      </c>
      <c r="E80" s="4">
        <v>0</v>
      </c>
      <c r="F80" s="19">
        <f t="shared" si="10"/>
        <v>0</v>
      </c>
    </row>
    <row r="81" spans="1:6" x14ac:dyDescent="0.25">
      <c r="A81" s="32"/>
      <c r="B81" s="17" t="s">
        <v>23</v>
      </c>
      <c r="C81" s="12">
        <v>0</v>
      </c>
      <c r="D81" s="13">
        <v>0</v>
      </c>
      <c r="E81" s="4">
        <v>0</v>
      </c>
      <c r="F81" s="19">
        <f t="shared" si="10"/>
        <v>0</v>
      </c>
    </row>
    <row r="82" spans="1:6" x14ac:dyDescent="0.25">
      <c r="A82" s="32"/>
      <c r="B82" s="16" t="s">
        <v>25</v>
      </c>
      <c r="C82" s="12">
        <v>0</v>
      </c>
      <c r="D82" s="13">
        <v>0</v>
      </c>
      <c r="E82" s="4">
        <v>0</v>
      </c>
      <c r="F82" s="14">
        <f t="shared" si="10"/>
        <v>0</v>
      </c>
    </row>
    <row r="83" spans="1:6" x14ac:dyDescent="0.25">
      <c r="A83" s="32"/>
      <c r="B83" s="16" t="s">
        <v>33</v>
      </c>
      <c r="C83" s="12">
        <v>0</v>
      </c>
      <c r="D83" s="13">
        <v>0</v>
      </c>
      <c r="E83" s="4">
        <v>0</v>
      </c>
      <c r="F83" s="19">
        <f t="shared" si="10"/>
        <v>0</v>
      </c>
    </row>
    <row r="84" spans="1:6" x14ac:dyDescent="0.25">
      <c r="A84" s="32"/>
      <c r="B84" s="16" t="s">
        <v>30</v>
      </c>
      <c r="C84" s="12">
        <v>0</v>
      </c>
      <c r="D84" s="13">
        <v>0</v>
      </c>
      <c r="E84" s="4">
        <v>0</v>
      </c>
      <c r="F84" s="19">
        <f>C84*D84*E84</f>
        <v>0</v>
      </c>
    </row>
    <row r="85" spans="1:6" x14ac:dyDescent="0.25">
      <c r="A85" s="32"/>
      <c r="B85" s="16" t="s">
        <v>31</v>
      </c>
      <c r="C85" s="12">
        <v>0</v>
      </c>
      <c r="D85" s="13">
        <v>0</v>
      </c>
      <c r="E85" s="4">
        <v>0</v>
      </c>
      <c r="F85" s="19">
        <f>C85*D85*E85</f>
        <v>0</v>
      </c>
    </row>
    <row r="86" spans="1:6" x14ac:dyDescent="0.25">
      <c r="A86" s="32"/>
      <c r="B86" s="41" t="s">
        <v>26</v>
      </c>
      <c r="C86" s="12">
        <v>0</v>
      </c>
      <c r="D86" s="13">
        <v>0</v>
      </c>
      <c r="E86" s="4">
        <v>0</v>
      </c>
      <c r="F86" s="19">
        <f t="shared" ref="F86" si="11">C86*D86*E86</f>
        <v>0</v>
      </c>
    </row>
    <row r="87" spans="1:6" x14ac:dyDescent="0.25">
      <c r="A87" s="32"/>
      <c r="B87" s="40" t="s">
        <v>8</v>
      </c>
      <c r="C87" s="8"/>
      <c r="D87" s="9"/>
      <c r="E87" s="10"/>
      <c r="F87" s="18"/>
    </row>
    <row r="88" spans="1:6" x14ac:dyDescent="0.25">
      <c r="A88" s="32"/>
      <c r="B88" s="17" t="s">
        <v>9</v>
      </c>
      <c r="C88" s="12">
        <v>0</v>
      </c>
      <c r="D88" s="13">
        <v>0</v>
      </c>
      <c r="E88" s="4">
        <v>0</v>
      </c>
      <c r="F88" s="19">
        <f>C88*D88*E88</f>
        <v>0</v>
      </c>
    </row>
    <row r="89" spans="1:6" x14ac:dyDescent="0.25">
      <c r="A89" s="38"/>
      <c r="B89" s="17" t="s">
        <v>36</v>
      </c>
      <c r="C89" s="12">
        <v>0</v>
      </c>
      <c r="D89" s="13">
        <v>0</v>
      </c>
      <c r="E89" s="4">
        <v>0</v>
      </c>
      <c r="F89" s="19">
        <f>C89*D89*E89</f>
        <v>0</v>
      </c>
    </row>
    <row r="90" spans="1:6" x14ac:dyDescent="0.25">
      <c r="A90" s="70"/>
      <c r="B90" s="71"/>
      <c r="C90" s="71"/>
      <c r="D90" s="71"/>
      <c r="E90" s="71"/>
      <c r="F90" s="72"/>
    </row>
    <row r="91" spans="1:6" s="43" customFormat="1" ht="15.75" x14ac:dyDescent="0.25">
      <c r="A91" s="47">
        <v>5</v>
      </c>
      <c r="B91" s="63" t="s">
        <v>34</v>
      </c>
      <c r="C91" s="63"/>
      <c r="D91" s="63"/>
      <c r="E91" s="63"/>
      <c r="F91" s="64"/>
    </row>
    <row r="92" spans="1:6" x14ac:dyDescent="0.25">
      <c r="A92" s="65"/>
      <c r="B92" s="67" t="s">
        <v>15</v>
      </c>
      <c r="C92" s="68"/>
      <c r="D92" s="68"/>
      <c r="E92" s="68"/>
      <c r="F92" s="69"/>
    </row>
    <row r="93" spans="1:6" x14ac:dyDescent="0.25">
      <c r="A93" s="66"/>
      <c r="B93" s="28" t="s">
        <v>49</v>
      </c>
      <c r="C93" s="29">
        <v>0</v>
      </c>
      <c r="D93" s="23">
        <v>0</v>
      </c>
      <c r="E93" s="24">
        <v>0</v>
      </c>
      <c r="F93" s="33">
        <f>C93*D93*E93</f>
        <v>0</v>
      </c>
    </row>
    <row r="94" spans="1:6" x14ac:dyDescent="0.25">
      <c r="A94" s="66"/>
      <c r="B94" s="28" t="s">
        <v>50</v>
      </c>
      <c r="C94" s="29">
        <v>0</v>
      </c>
      <c r="D94" s="23">
        <v>0</v>
      </c>
      <c r="E94" s="24">
        <v>1</v>
      </c>
      <c r="F94" s="33">
        <f>C94*D94*E94</f>
        <v>0</v>
      </c>
    </row>
    <row r="95" spans="1:6" x14ac:dyDescent="0.25">
      <c r="A95" s="66"/>
      <c r="B95" s="28" t="s">
        <v>51</v>
      </c>
      <c r="C95" s="29">
        <v>0</v>
      </c>
      <c r="D95" s="23">
        <v>0</v>
      </c>
      <c r="E95" s="24">
        <v>1</v>
      </c>
      <c r="F95" s="33">
        <f>C95*D95*E95</f>
        <v>0</v>
      </c>
    </row>
    <row r="96" spans="1:6" x14ac:dyDescent="0.25">
      <c r="A96" s="66"/>
      <c r="B96" s="27" t="s">
        <v>35</v>
      </c>
      <c r="C96" s="29">
        <v>0</v>
      </c>
      <c r="D96" s="21">
        <v>0</v>
      </c>
      <c r="E96" s="22">
        <v>0</v>
      </c>
      <c r="F96" s="33">
        <f>C96*D96*E96</f>
        <v>0</v>
      </c>
    </row>
    <row r="97" spans="1:6" x14ac:dyDescent="0.25">
      <c r="A97" s="70"/>
      <c r="B97" s="71"/>
      <c r="C97" s="71"/>
      <c r="D97" s="71"/>
      <c r="E97" s="71"/>
      <c r="F97" s="72"/>
    </row>
    <row r="98" spans="1:6" s="43" customFormat="1" ht="15.75" x14ac:dyDescent="0.25">
      <c r="A98" s="47">
        <v>6</v>
      </c>
      <c r="B98" s="63" t="s">
        <v>52</v>
      </c>
      <c r="C98" s="63"/>
      <c r="D98" s="63"/>
      <c r="E98" s="63"/>
      <c r="F98" s="64"/>
    </row>
    <row r="99" spans="1:6" x14ac:dyDescent="0.25">
      <c r="A99" s="65"/>
      <c r="B99" s="67" t="s">
        <v>15</v>
      </c>
      <c r="C99" s="68"/>
      <c r="D99" s="68"/>
      <c r="E99" s="68"/>
      <c r="F99" s="69"/>
    </row>
    <row r="100" spans="1:6" x14ac:dyDescent="0.25">
      <c r="A100" s="66"/>
      <c r="B100" s="28" t="s">
        <v>49</v>
      </c>
      <c r="C100" s="29">
        <v>0</v>
      </c>
      <c r="D100" s="23">
        <v>0</v>
      </c>
      <c r="E100" s="24">
        <v>0</v>
      </c>
      <c r="F100" s="33">
        <f>C100*D100*E100</f>
        <v>0</v>
      </c>
    </row>
    <row r="101" spans="1:6" x14ac:dyDescent="0.25">
      <c r="A101" s="66"/>
      <c r="B101" s="27" t="s">
        <v>35</v>
      </c>
      <c r="C101" s="29">
        <v>0</v>
      </c>
      <c r="D101" s="21">
        <v>0</v>
      </c>
      <c r="E101" s="22">
        <v>0</v>
      </c>
      <c r="F101" s="33">
        <f>C101*D101*E101</f>
        <v>0</v>
      </c>
    </row>
    <row r="102" spans="1:6" x14ac:dyDescent="0.25">
      <c r="A102" s="70"/>
      <c r="B102" s="71"/>
      <c r="C102" s="71"/>
      <c r="D102" s="71"/>
      <c r="E102" s="71"/>
      <c r="F102" s="72"/>
    </row>
    <row r="103" spans="1:6" s="43" customFormat="1" ht="15.75" x14ac:dyDescent="0.25">
      <c r="A103" s="47">
        <v>9</v>
      </c>
      <c r="B103" s="63" t="s">
        <v>53</v>
      </c>
      <c r="C103" s="63"/>
      <c r="D103" s="63"/>
      <c r="E103" s="63"/>
      <c r="F103" s="64"/>
    </row>
    <row r="104" spans="1:6" x14ac:dyDescent="0.25">
      <c r="A104" s="65"/>
      <c r="B104" s="67" t="s">
        <v>15</v>
      </c>
      <c r="C104" s="68"/>
      <c r="D104" s="68"/>
      <c r="E104" s="68"/>
      <c r="F104" s="69"/>
    </row>
    <row r="105" spans="1:6" x14ac:dyDescent="0.25">
      <c r="A105" s="66"/>
      <c r="B105" s="28" t="s">
        <v>43</v>
      </c>
      <c r="C105" s="29">
        <v>0</v>
      </c>
      <c r="D105" s="23">
        <v>0</v>
      </c>
      <c r="E105" s="24">
        <v>0</v>
      </c>
      <c r="F105" s="33">
        <f>C105*D105*E105</f>
        <v>0</v>
      </c>
    </row>
    <row r="106" spans="1:6" x14ac:dyDescent="0.25">
      <c r="A106" s="66"/>
      <c r="B106" s="27" t="s">
        <v>44</v>
      </c>
      <c r="C106" s="29">
        <v>0</v>
      </c>
      <c r="D106" s="21">
        <v>0</v>
      </c>
      <c r="E106" s="22">
        <v>0</v>
      </c>
      <c r="F106" s="33">
        <f>C106*D106*E106</f>
        <v>0</v>
      </c>
    </row>
    <row r="107" spans="1:6" x14ac:dyDescent="0.25">
      <c r="A107" s="66"/>
      <c r="B107" s="27" t="s">
        <v>45</v>
      </c>
      <c r="C107" s="29">
        <v>0</v>
      </c>
      <c r="D107" s="21">
        <v>0</v>
      </c>
      <c r="E107" s="22">
        <v>0</v>
      </c>
      <c r="F107" s="33">
        <f>C107*D107*E107</f>
        <v>0</v>
      </c>
    </row>
    <row r="108" spans="1:6" x14ac:dyDescent="0.25">
      <c r="A108" s="66"/>
      <c r="B108" s="27" t="s">
        <v>35</v>
      </c>
      <c r="C108" s="29">
        <v>0</v>
      </c>
      <c r="D108" s="21">
        <v>0</v>
      </c>
      <c r="E108" s="22">
        <v>0</v>
      </c>
      <c r="F108" s="33">
        <f>C108*D108*E108</f>
        <v>0</v>
      </c>
    </row>
    <row r="109" spans="1:6" x14ac:dyDescent="0.25">
      <c r="A109" s="70"/>
      <c r="B109" s="71"/>
      <c r="C109" s="71"/>
      <c r="D109" s="71"/>
      <c r="E109" s="71"/>
      <c r="F109" s="72"/>
    </row>
    <row r="110" spans="1:6" s="43" customFormat="1" ht="15.75" x14ac:dyDescent="0.25">
      <c r="A110" s="47">
        <v>10</v>
      </c>
      <c r="B110" s="63" t="s">
        <v>56</v>
      </c>
      <c r="C110" s="63"/>
      <c r="D110" s="63"/>
      <c r="E110" s="63"/>
      <c r="F110" s="64"/>
    </row>
    <row r="111" spans="1:6" x14ac:dyDescent="0.25">
      <c r="A111" s="65"/>
      <c r="B111" s="67" t="s">
        <v>15</v>
      </c>
      <c r="C111" s="68"/>
      <c r="D111" s="68"/>
      <c r="E111" s="68"/>
      <c r="F111" s="69"/>
    </row>
    <row r="112" spans="1:6" x14ac:dyDescent="0.25">
      <c r="A112" s="66"/>
      <c r="B112" s="27" t="s">
        <v>54</v>
      </c>
      <c r="C112" s="29">
        <v>0</v>
      </c>
      <c r="D112" s="21">
        <v>0</v>
      </c>
      <c r="E112" s="22">
        <v>0</v>
      </c>
      <c r="F112" s="33">
        <f>C112*D112*E112</f>
        <v>0</v>
      </c>
    </row>
    <row r="113" spans="1:6" x14ac:dyDescent="0.25">
      <c r="A113" s="66"/>
      <c r="B113" s="27" t="s">
        <v>55</v>
      </c>
      <c r="C113" s="29"/>
      <c r="D113" s="21"/>
      <c r="E113" s="22"/>
      <c r="F113" s="33"/>
    </row>
    <row r="114" spans="1:6" x14ac:dyDescent="0.25">
      <c r="A114" s="66"/>
      <c r="B114" s="27" t="s">
        <v>57</v>
      </c>
      <c r="C114" s="29"/>
      <c r="D114" s="21"/>
      <c r="E114" s="22"/>
      <c r="F114" s="33"/>
    </row>
    <row r="115" spans="1:6" x14ac:dyDescent="0.25">
      <c r="A115" s="66"/>
      <c r="B115" s="27" t="s">
        <v>35</v>
      </c>
      <c r="C115" s="29">
        <v>0</v>
      </c>
      <c r="D115" s="21">
        <v>0</v>
      </c>
      <c r="E115" s="22">
        <v>0</v>
      </c>
      <c r="F115" s="33">
        <f>C115*D115*E115</f>
        <v>0</v>
      </c>
    </row>
    <row r="116" spans="1:6" ht="15.75" thickBot="1" x14ac:dyDescent="0.3">
      <c r="A116" s="34"/>
      <c r="B116" s="25"/>
      <c r="C116" s="26"/>
      <c r="D116" s="9"/>
      <c r="E116" s="10"/>
      <c r="F116" s="35"/>
    </row>
    <row r="117" spans="1:6" s="59" customFormat="1" ht="21.75" customHeight="1" thickBot="1" x14ac:dyDescent="0.3">
      <c r="A117" s="55"/>
      <c r="B117" s="56" t="s">
        <v>58</v>
      </c>
      <c r="C117" s="57">
        <f>SUM(C59:C62)+SUM(C66:C68)+SUM(C72:C75)+SUM(C79:C89)+SUM(C93:C96)+SUM(C105:C108)</f>
        <v>0</v>
      </c>
      <c r="D117" s="57">
        <f>SUM(D59:D62)+SUM(D66:D68)+SUM(D72:D75)+SUM(D79:D89)+SUM(D93:D96)+SUM(D105:D108)</f>
        <v>0</v>
      </c>
      <c r="E117" s="58"/>
      <c r="F117" s="57">
        <f>SUM(F59:F62)+SUM(F66:F68)+SUM(F72:F75)+SUM(F79:F89)+SUM(F93:F96)+SUM(F105:F108)</f>
        <v>0</v>
      </c>
    </row>
    <row r="118" spans="1:6" ht="7.5" customHeight="1" thickBot="1" x14ac:dyDescent="0.3">
      <c r="A118" s="36"/>
      <c r="F118" s="37"/>
    </row>
    <row r="119" spans="1:6" s="59" customFormat="1" ht="21.75" customHeight="1" thickBot="1" x14ac:dyDescent="0.3">
      <c r="A119" s="60"/>
      <c r="B119" s="56" t="s">
        <v>37</v>
      </c>
      <c r="C119" s="57">
        <f>C117+C54</f>
        <v>0</v>
      </c>
      <c r="D119" s="61">
        <f>D117++D54</f>
        <v>0</v>
      </c>
      <c r="E119" s="58"/>
      <c r="F119" s="62">
        <f>F117++F54</f>
        <v>0</v>
      </c>
    </row>
    <row r="121" spans="1:6" x14ac:dyDescent="0.25">
      <c r="B121" s="1" t="s">
        <v>46</v>
      </c>
    </row>
    <row r="122" spans="1:6" x14ac:dyDescent="0.25">
      <c r="B122" s="1" t="s">
        <v>47</v>
      </c>
    </row>
    <row r="123" spans="1:6" x14ac:dyDescent="0.25">
      <c r="B123" s="1" t="s">
        <v>48</v>
      </c>
    </row>
  </sheetData>
  <mergeCells count="50">
    <mergeCell ref="B98:F98"/>
    <mergeCell ref="A99:A101"/>
    <mergeCell ref="B99:F99"/>
    <mergeCell ref="A102:F102"/>
    <mergeCell ref="A28:F28"/>
    <mergeCell ref="A56:F56"/>
    <mergeCell ref="B40:F40"/>
    <mergeCell ref="A69:F69"/>
    <mergeCell ref="B91:F91"/>
    <mergeCell ref="A92:A96"/>
    <mergeCell ref="B92:F92"/>
    <mergeCell ref="B70:F70"/>
    <mergeCell ref="A76:F76"/>
    <mergeCell ref="A90:F90"/>
    <mergeCell ref="B77:F77"/>
    <mergeCell ref="A53:F53"/>
    <mergeCell ref="A41:A45"/>
    <mergeCell ref="A55:F55"/>
    <mergeCell ref="B29:F29"/>
    <mergeCell ref="A30:A38"/>
    <mergeCell ref="A39:F39"/>
    <mergeCell ref="A1:F1"/>
    <mergeCell ref="A2:F2"/>
    <mergeCell ref="A3:F3"/>
    <mergeCell ref="B16:F16"/>
    <mergeCell ref="B22:F22"/>
    <mergeCell ref="A7:B8"/>
    <mergeCell ref="A6:F6"/>
    <mergeCell ref="A5:F5"/>
    <mergeCell ref="A9:F9"/>
    <mergeCell ref="A15:F15"/>
    <mergeCell ref="A11:A14"/>
    <mergeCell ref="A17:A19"/>
    <mergeCell ref="A21:F21"/>
    <mergeCell ref="B110:F110"/>
    <mergeCell ref="A111:A115"/>
    <mergeCell ref="B111:F111"/>
    <mergeCell ref="A109:F109"/>
    <mergeCell ref="A46:F46"/>
    <mergeCell ref="B47:F47"/>
    <mergeCell ref="A48:A52"/>
    <mergeCell ref="B48:F48"/>
    <mergeCell ref="B103:F103"/>
    <mergeCell ref="A104:A108"/>
    <mergeCell ref="B104:F104"/>
    <mergeCell ref="A97:F97"/>
    <mergeCell ref="A58:A62"/>
    <mergeCell ref="A63:F63"/>
    <mergeCell ref="B64:F64"/>
    <mergeCell ref="A65:A67"/>
  </mergeCells>
  <pageMargins left="0.25" right="0.25" top="0.4" bottom="0.4" header="0.3" footer="0.3"/>
  <pageSetup scale="70" orientation="portrait" r:id="rId1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Proposer Analysis</vt:lpstr>
      <vt:lpstr>'Proposer Analysis'!Print_Titles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davea</dc:creator>
  <cp:lastModifiedBy>JoAnn Koenig</cp:lastModifiedBy>
  <cp:lastPrinted>2012-07-26T22:44:51Z</cp:lastPrinted>
  <dcterms:created xsi:type="dcterms:W3CDTF">2010-09-14T19:06:49Z</dcterms:created>
  <dcterms:modified xsi:type="dcterms:W3CDTF">2023-04-13T16:40:10Z</dcterms:modified>
</cp:coreProperties>
</file>